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OCT-DIC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<sst xmlns="http://schemas.openxmlformats.org/spreadsheetml/2006/main" count="27" uniqueCount="27">
  <si>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</si>
  <si>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</si>
  <si>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</si>
  <si>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</si>
  <si>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</si>
  <si>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</si>
  <si>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</si>
  <si>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</si>
  <si>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</si>
  <si>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</si>
  <si>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</si>
  <si>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</si>
  <si>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</si>
  <si>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</si>
  <si>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</si>
  <si>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</si>
  <si>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</si>
  <si>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</si>
  <si>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</si>
  <si>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</si>
  <si>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</si>
  <si>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</si>
  <si>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</si>
  <si>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</si>
  <si>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</si>
  <si>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</si>
  <si>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ACAMBARO GUANAJUATO
ESTADO ANALÍTICO DEL ACTIVO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</si>
</sst>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6198991.7800000003</v>
      </c>
      <c r="D4" s="13">
        <f>SUM(D6+D15)</f>
        <v>27110634.52</v>
      </c>
      <c r="E4" s="13">
        <f>SUM(E6+E15)</f>
        <v>27010456.359999999</v>
      </c>
      <c r="F4" s="13">
        <f>SUM(F6+F15)</f>
        <v>6299169.9399999995</v>
      </c>
      <c r="G4" s="13">
        <f>SUM(G6+G15)</f>
        <v>100178.15999999904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534830.15999999992</v>
      </c>
      <c r="D6" s="13">
        <f>SUM(D7:D13)</f>
        <v>27032724.84</v>
      </c>
      <c r="E6" s="13">
        <f>SUM(E7:E13)</f>
        <v>26870172.07</v>
      </c>
      <c r="F6" s="13">
        <f>SUM(F7:F13)</f>
        <v>697382.92999999877</v>
      </c>
      <c r="G6" s="18">
        <f>SUM(G7:G13)</f>
        <v>162552.76999999885</v>
      </c>
    </row>
    <row r="7" spans="1:7" x14ac:dyDescent="0.2">
      <c r="A7" s="3">
        <v>1110</v>
      </c>
      <c r="B7" s="7" t="s">
        <v>9</v>
      </c>
      <c r="C7" s="18">
        <v>1885493.27</v>
      </c>
      <c r="D7" s="18">
        <v>12664639.66</v>
      </c>
      <c r="E7" s="18">
        <v>12424402.57</v>
      </c>
      <c r="F7" s="18">
        <f>C7+D7-E7</f>
        <v>2125730.3599999994</v>
      </c>
      <c r="G7" s="18">
        <f t="shared" ref="G7:G13" si="0">F7-C7</f>
        <v>240237.08999999939</v>
      </c>
    </row>
    <row r="8" spans="1:7" x14ac:dyDescent="0.2">
      <c r="A8" s="3">
        <v>1120</v>
      </c>
      <c r="B8" s="7" t="s">
        <v>10</v>
      </c>
      <c r="C8" s="18">
        <v>-1356110.82</v>
      </c>
      <c r="D8" s="18">
        <v>14368085.18</v>
      </c>
      <c r="E8" s="18">
        <v>14445769.5</v>
      </c>
      <c r="F8" s="18">
        <f t="shared" ref="F8:F13" si="1">C8+D8-E8</f>
        <v>-1433795.1400000006</v>
      </c>
      <c r="G8" s="18">
        <f t="shared" si="0"/>
        <v>-77684.320000000531</v>
      </c>
    </row>
    <row r="9" spans="1:7" x14ac:dyDescent="0.2">
      <c r="A9" s="3">
        <v>1130</v>
      </c>
      <c r="B9" s="7" t="s">
        <v>11</v>
      </c>
      <c r="C9" s="18">
        <v>5447.71</v>
      </c>
      <c r="D9" s="18">
        <v>0</v>
      </c>
      <c r="E9" s="18">
        <v>0</v>
      </c>
      <c r="F9" s="18">
        <f t="shared" si="1"/>
        <v>5447.71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5664161.6200000001</v>
      </c>
      <c r="D15" s="13">
        <f>SUM(D16:D24)</f>
        <v>77909.679999999993</v>
      </c>
      <c r="E15" s="13">
        <f>SUM(E16:E24)</f>
        <v>140284.29</v>
      </c>
      <c r="F15" s="13">
        <f>SUM(F16:F24)</f>
        <v>5601787.0100000007</v>
      </c>
      <c r="G15" s="13">
        <f>SUM(G16:G24)</f>
        <v>-62374.609999999811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2835870.16</v>
      </c>
      <c r="D18" s="19">
        <v>0</v>
      </c>
      <c r="E18" s="19">
        <v>0</v>
      </c>
      <c r="F18" s="19">
        <f t="shared" si="3"/>
        <v>2835870.16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2912768.1</v>
      </c>
      <c r="D19" s="18">
        <v>77909.679999999993</v>
      </c>
      <c r="E19" s="18">
        <v>0</v>
      </c>
      <c r="F19" s="18">
        <f t="shared" si="3"/>
        <v>2990677.7800000003</v>
      </c>
      <c r="G19" s="18">
        <f t="shared" si="2"/>
        <v>77909.680000000168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-263180.05</v>
      </c>
      <c r="D21" s="18">
        <v>0</v>
      </c>
      <c r="E21" s="18">
        <v>140284.29</v>
      </c>
      <c r="F21" s="18">
        <f t="shared" si="3"/>
        <v>-403464.33999999997</v>
      </c>
      <c r="G21" s="18">
        <f t="shared" si="2"/>
        <v>-140284.28999999998</v>
      </c>
    </row>
    <row r="22" spans="1:7" x14ac:dyDescent="0.2">
      <c r="A22" s="3">
        <v>1270</v>
      </c>
      <c r="B22" s="7" t="s">
        <v>21</v>
      </c>
      <c r="C22" s="18">
        <v>178703.41</v>
      </c>
      <c r="D22" s="18">
        <v>0</v>
      </c>
      <c r="E22" s="18">
        <v>0</v>
      </c>
      <c r="F22" s="18">
        <f t="shared" si="3"/>
        <v>178703.41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2018-03-08T18:40:55Z</cp:lastPrinted>
  <dcterms:created xsi:type="dcterms:W3CDTF">2014-02-09T04:04:15Z</dcterms:created>
  <dcterms:modified xsi:type="dcterms:W3CDTF">2021-01-28T19:41:43Z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